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2026\ŠESTOMJESEČNI\Obrasci_financijskih_izvjestaja_v_8.4.1\"/>
    </mc:Choice>
  </mc:AlternateContent>
  <xr:revisionPtr revIDLastSave="0" documentId="13_ncr:1_{C32FF579-6833-4A88-8F03-72C1D6E77066}" xr6:coauthVersionLast="37" xr6:coauthVersionMax="37" xr10:uidLastSave="{00000000-0000-0000-0000-000000000000}"/>
  <bookViews>
    <workbookView xWindow="0" yWindow="0" windowWidth="23040" windowHeight="8484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E244" i="82" s="1"/>
  <c r="D246" i="82"/>
  <c r="E239" i="82"/>
  <c r="D239" i="82"/>
  <c r="E237" i="82"/>
  <c r="D237" i="82"/>
  <c r="E234" i="82"/>
  <c r="D234" i="82"/>
  <c r="D233" i="82" s="1"/>
  <c r="D187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E45" i="82"/>
  <c r="D44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D188" i="81" s="1"/>
  <c r="D187" i="81" s="1"/>
  <c r="E189" i="81"/>
  <c r="E188" i="81" s="1"/>
  <c r="E187" i="81" s="1"/>
  <c r="D189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D45" i="81" s="1"/>
  <c r="D44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E44" i="80" s="1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D24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E244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D94" i="78" s="1"/>
  <c r="D4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7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D188" i="77" s="1"/>
  <c r="D187" i="77" s="1"/>
  <c r="E189" i="77"/>
  <c r="E188" i="77" s="1"/>
  <c r="E187" i="77" s="1"/>
  <c r="D189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D113" i="76" s="1"/>
  <c r="E114" i="76"/>
  <c r="E113" i="76" s="1"/>
  <c r="D114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4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 s="1"/>
  <c r="E245" i="75"/>
  <c r="E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D45" i="75" s="1"/>
  <c r="D44" i="75" s="1"/>
  <c r="E46" i="75"/>
  <c r="E45" i="75" s="1"/>
  <c r="E44" i="75" s="1"/>
  <c r="D46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/>
  <c r="D44" i="73" s="1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E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E44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D187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D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E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D46" i="69"/>
  <c r="D45" i="69"/>
  <c r="E40" i="69"/>
  <c r="D40" i="69"/>
  <c r="D39" i="69" s="1"/>
  <c r="E39" i="69"/>
  <c r="E35" i="69"/>
  <c r="E6" i="69" s="1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E44" i="51" s="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/>
  <c r="E40" i="67"/>
  <c r="D40" i="67"/>
  <c r="D39" i="67" s="1"/>
  <c r="E39" i="67"/>
  <c r="E35" i="67"/>
  <c r="E6" i="67" s="1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D415" i="68" s="1"/>
  <c r="G416" i="68"/>
  <c r="F416" i="68"/>
  <c r="F415" i="68" s="1"/>
  <c r="E416" i="68"/>
  <c r="I416" i="68" s="1"/>
  <c r="I415" i="68" s="1"/>
  <c r="D416" i="68"/>
  <c r="E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F411" i="68"/>
  <c r="F410" i="68" s="1"/>
  <c r="E411" i="68"/>
  <c r="E410" i="68" s="1"/>
  <c r="D411" i="68"/>
  <c r="H411" i="68" s="1"/>
  <c r="J411" i="68" s="1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G407" i="68"/>
  <c r="F407" i="68"/>
  <c r="F405" i="68" s="1"/>
  <c r="E407" i="68"/>
  <c r="I407" i="68" s="1"/>
  <c r="D407" i="68"/>
  <c r="H407" i="68" s="1"/>
  <c r="J407" i="68" s="1"/>
  <c r="G406" i="68"/>
  <c r="F406" i="68"/>
  <c r="E406" i="68"/>
  <c r="E405" i="68" s="1"/>
  <c r="D406" i="68"/>
  <c r="D405" i="68" s="1"/>
  <c r="G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G396" i="68"/>
  <c r="F396" i="68"/>
  <c r="E396" i="68"/>
  <c r="I396" i="68" s="1"/>
  <c r="D396" i="68"/>
  <c r="H396" i="68" s="1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F385" i="68" s="1"/>
  <c r="E387" i="68"/>
  <c r="D387" i="68"/>
  <c r="G386" i="68"/>
  <c r="F386" i="68"/>
  <c r="E386" i="68"/>
  <c r="E385" i="68" s="1"/>
  <c r="D386" i="68"/>
  <c r="H386" i="68" s="1"/>
  <c r="D385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J379" i="68"/>
  <c r="G379" i="68"/>
  <c r="F379" i="68"/>
  <c r="E379" i="68"/>
  <c r="I379" i="68" s="1"/>
  <c r="D379" i="68"/>
  <c r="H379" i="68" s="1"/>
  <c r="G378" i="68"/>
  <c r="F378" i="68"/>
  <c r="E378" i="68"/>
  <c r="I378" i="68" s="1"/>
  <c r="D378" i="68"/>
  <c r="H378" i="68" s="1"/>
  <c r="J378" i="68" s="1"/>
  <c r="G377" i="68"/>
  <c r="F377" i="68"/>
  <c r="E377" i="68"/>
  <c r="D377" i="68"/>
  <c r="G376" i="68"/>
  <c r="F376" i="68"/>
  <c r="E376" i="68"/>
  <c r="I376" i="68" s="1"/>
  <c r="D376" i="68"/>
  <c r="H376" i="68" s="1"/>
  <c r="J376" i="68" s="1"/>
  <c r="G375" i="68"/>
  <c r="F375" i="68"/>
  <c r="F374" i="68" s="1"/>
  <c r="F371" i="68" s="1"/>
  <c r="E375" i="68"/>
  <c r="I375" i="68" s="1"/>
  <c r="D375" i="68"/>
  <c r="G373" i="68"/>
  <c r="G372" i="68" s="1"/>
  <c r="F373" i="68"/>
  <c r="E373" i="68"/>
  <c r="D373" i="68"/>
  <c r="D372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D367" i="68" s="1"/>
  <c r="G368" i="68"/>
  <c r="F368" i="68"/>
  <c r="E368" i="68"/>
  <c r="D368" i="68"/>
  <c r="H368" i="68" s="1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E357" i="68" s="1"/>
  <c r="D358" i="68"/>
  <c r="H358" i="68" s="1"/>
  <c r="G357" i="68"/>
  <c r="G356" i="68"/>
  <c r="F356" i="68"/>
  <c r="F352" i="68" s="1"/>
  <c r="E356" i="68"/>
  <c r="I356" i="68" s="1"/>
  <c r="D356" i="68"/>
  <c r="I355" i="68"/>
  <c r="G355" i="68"/>
  <c r="F355" i="68"/>
  <c r="E355" i="68"/>
  <c r="D355" i="68"/>
  <c r="H355" i="68" s="1"/>
  <c r="J355" i="68" s="1"/>
  <c r="G354" i="68"/>
  <c r="F354" i="68"/>
  <c r="E354" i="68"/>
  <c r="E352" i="68" s="1"/>
  <c r="D354" i="68"/>
  <c r="H354" i="68" s="1"/>
  <c r="J354" i="68" s="1"/>
  <c r="G353" i="68"/>
  <c r="G352" i="68" s="1"/>
  <c r="F353" i="68"/>
  <c r="E353" i="68"/>
  <c r="D353" i="68"/>
  <c r="D352" i="68" s="1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D347" i="68" s="1"/>
  <c r="G348" i="68"/>
  <c r="F348" i="68"/>
  <c r="E348" i="68"/>
  <c r="D348" i="68"/>
  <c r="H348" i="68" s="1"/>
  <c r="F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G338" i="68" s="1"/>
  <c r="F341" i="68"/>
  <c r="E341" i="68"/>
  <c r="I341" i="68" s="1"/>
  <c r="D341" i="68"/>
  <c r="H341" i="68" s="1"/>
  <c r="J341" i="68" s="1"/>
  <c r="G340" i="68"/>
  <c r="F340" i="68"/>
  <c r="F338" i="68" s="1"/>
  <c r="E340" i="68"/>
  <c r="I340" i="68" s="1"/>
  <c r="D340" i="68"/>
  <c r="G339" i="68"/>
  <c r="F339" i="68"/>
  <c r="E339" i="68"/>
  <c r="E338" i="68" s="1"/>
  <c r="D339" i="68"/>
  <c r="H339" i="68" s="1"/>
  <c r="J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G325" i="68" s="1"/>
  <c r="F328" i="68"/>
  <c r="E328" i="68"/>
  <c r="D328" i="68"/>
  <c r="H328" i="68" s="1"/>
  <c r="J328" i="68" s="1"/>
  <c r="G327" i="68"/>
  <c r="F327" i="68"/>
  <c r="F325" i="68" s="1"/>
  <c r="E327" i="68"/>
  <c r="I327" i="68" s="1"/>
  <c r="D327" i="68"/>
  <c r="H327" i="68" s="1"/>
  <c r="G326" i="68"/>
  <c r="F326" i="68"/>
  <c r="E326" i="68"/>
  <c r="E325" i="68" s="1"/>
  <c r="D326" i="68"/>
  <c r="H326" i="68" s="1"/>
  <c r="J326" i="68" s="1"/>
  <c r="G324" i="68"/>
  <c r="G320" i="68" s="1"/>
  <c r="F324" i="68"/>
  <c r="E324" i="68"/>
  <c r="D324" i="68"/>
  <c r="H324" i="68" s="1"/>
  <c r="J324" i="68" s="1"/>
  <c r="G323" i="68"/>
  <c r="F323" i="68"/>
  <c r="F320" i="68" s="1"/>
  <c r="E323" i="68"/>
  <c r="I323" i="68" s="1"/>
  <c r="D323" i="68"/>
  <c r="H323" i="68" s="1"/>
  <c r="J323" i="68" s="1"/>
  <c r="G322" i="68"/>
  <c r="F322" i="68"/>
  <c r="E322" i="68"/>
  <c r="E320" i="68" s="1"/>
  <c r="D322" i="68"/>
  <c r="H322" i="68" s="1"/>
  <c r="J322" i="68" s="1"/>
  <c r="G321" i="68"/>
  <c r="F321" i="68"/>
  <c r="E321" i="68"/>
  <c r="I321" i="68" s="1"/>
  <c r="D321" i="68"/>
  <c r="D320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F311" i="68" s="1"/>
  <c r="E314" i="68"/>
  <c r="I314" i="68" s="1"/>
  <c r="D314" i="68"/>
  <c r="I313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D311" i="68" s="1"/>
  <c r="G311" i="68"/>
  <c r="G310" i="68"/>
  <c r="F310" i="68"/>
  <c r="E310" i="68"/>
  <c r="I310" i="68" s="1"/>
  <c r="D310" i="68"/>
  <c r="I309" i="68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I307" i="68" s="1"/>
  <c r="I306" i="68" s="1"/>
  <c r="D307" i="68"/>
  <c r="H307" i="68" s="1"/>
  <c r="F306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F299" i="68" s="1"/>
  <c r="E302" i="68"/>
  <c r="I302" i="68" s="1"/>
  <c r="D302" i="68"/>
  <c r="G301" i="68"/>
  <c r="F301" i="68"/>
  <c r="E301" i="68"/>
  <c r="E299" i="68" s="1"/>
  <c r="D301" i="68"/>
  <c r="H301" i="68" s="1"/>
  <c r="J301" i="68" s="1"/>
  <c r="G300" i="68"/>
  <c r="F300" i="68"/>
  <c r="E300" i="68"/>
  <c r="I300" i="68" s="1"/>
  <c r="D300" i="68"/>
  <c r="D299" i="68" s="1"/>
  <c r="G299" i="68"/>
  <c r="G298" i="68"/>
  <c r="F298" i="68"/>
  <c r="F297" i="68" s="1"/>
  <c r="E298" i="68"/>
  <c r="I298" i="68" s="1"/>
  <c r="I297" i="68" s="1"/>
  <c r="D298" i="68"/>
  <c r="G297" i="68"/>
  <c r="E297" i="68"/>
  <c r="D297" i="68"/>
  <c r="G296" i="68"/>
  <c r="F296" i="68"/>
  <c r="E296" i="68"/>
  <c r="I296" i="68" s="1"/>
  <c r="D296" i="68"/>
  <c r="D293" i="68" s="1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H294" i="68" s="1"/>
  <c r="E293" i="68"/>
  <c r="G292" i="68"/>
  <c r="F292" i="68"/>
  <c r="E292" i="68"/>
  <c r="I292" i="68" s="1"/>
  <c r="D292" i="68"/>
  <c r="H292" i="68" s="1"/>
  <c r="J292" i="68" s="1"/>
  <c r="G291" i="68"/>
  <c r="G288" i="68" s="1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H290" i="68" s="1"/>
  <c r="H288" i="68" s="1"/>
  <c r="G289" i="68"/>
  <c r="F289" i="68"/>
  <c r="E289" i="68"/>
  <c r="E288" i="68" s="1"/>
  <c r="D289" i="68"/>
  <c r="H289" i="68" s="1"/>
  <c r="J289" i="68" s="1"/>
  <c r="D288" i="68"/>
  <c r="G287" i="68"/>
  <c r="G286" i="68"/>
  <c r="F286" i="68"/>
  <c r="F284" i="68" s="1"/>
  <c r="E286" i="68"/>
  <c r="I286" i="68" s="1"/>
  <c r="D286" i="68"/>
  <c r="H286" i="68" s="1"/>
  <c r="J286" i="68" s="1"/>
  <c r="I285" i="68"/>
  <c r="G285" i="68"/>
  <c r="F285" i="68"/>
  <c r="E285" i="68"/>
  <c r="E284" i="68" s="1"/>
  <c r="D285" i="68"/>
  <c r="H285" i="68" s="1"/>
  <c r="J285" i="68" s="1"/>
  <c r="G284" i="68"/>
  <c r="D284" i="68"/>
  <c r="G283" i="68"/>
  <c r="G281" i="68" s="1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E281" i="68"/>
  <c r="D281" i="68"/>
  <c r="G280" i="68"/>
  <c r="G279" i="68" s="1"/>
  <c r="F280" i="68"/>
  <c r="E280" i="68"/>
  <c r="D280" i="68"/>
  <c r="H280" i="68" s="1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D275" i="68" s="1"/>
  <c r="D274" i="68" s="1"/>
  <c r="G276" i="68"/>
  <c r="G275" i="68" s="1"/>
  <c r="F276" i="68"/>
  <c r="E276" i="68"/>
  <c r="E275" i="68" s="1"/>
  <c r="E274" i="68" s="1"/>
  <c r="D276" i="68"/>
  <c r="H276" i="68" s="1"/>
  <c r="F275" i="68"/>
  <c r="F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I266" i="68" s="1"/>
  <c r="D267" i="68"/>
  <c r="D266" i="68" s="1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G262" i="68"/>
  <c r="G261" i="68" s="1"/>
  <c r="F262" i="68"/>
  <c r="E262" i="68"/>
  <c r="E261" i="68" s="1"/>
  <c r="D262" i="68"/>
  <c r="H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I254" i="68" s="1"/>
  <c r="D255" i="68"/>
  <c r="D254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G249" i="68" s="1"/>
  <c r="F250" i="68"/>
  <c r="E250" i="68"/>
  <c r="E249" i="68" s="1"/>
  <c r="D250" i="68"/>
  <c r="H250" i="68" s="1"/>
  <c r="D249" i="68"/>
  <c r="G248" i="68"/>
  <c r="G246" i="68" s="1"/>
  <c r="F248" i="68"/>
  <c r="E248" i="68"/>
  <c r="I248" i="68" s="1"/>
  <c r="D248" i="68"/>
  <c r="H248" i="68" s="1"/>
  <c r="J248" i="68" s="1"/>
  <c r="G247" i="68"/>
  <c r="F247" i="68"/>
  <c r="F246" i="68" s="1"/>
  <c r="F245" i="68" s="1"/>
  <c r="E247" i="68"/>
  <c r="I247" i="68" s="1"/>
  <c r="I246" i="68" s="1"/>
  <c r="D247" i="68"/>
  <c r="D246" i="68" s="1"/>
  <c r="D245" i="68" s="1"/>
  <c r="E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E239" i="68" s="1"/>
  <c r="D240" i="68"/>
  <c r="H240" i="68" s="1"/>
  <c r="F239" i="68"/>
  <c r="G238" i="68"/>
  <c r="G237" i="68" s="1"/>
  <c r="F238" i="68"/>
  <c r="E238" i="68"/>
  <c r="E237" i="68" s="1"/>
  <c r="D238" i="68"/>
  <c r="H238" i="68" s="1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D234" i="68" s="1"/>
  <c r="D233" i="68" s="1"/>
  <c r="E234" i="68"/>
  <c r="E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D228" i="68" s="1"/>
  <c r="G228" i="68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H226" i="68" s="1"/>
  <c r="F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F200" i="68" s="1"/>
  <c r="E221" i="68"/>
  <c r="I221" i="68" s="1"/>
  <c r="I220" i="68" s="1"/>
  <c r="D221" i="68"/>
  <c r="D220" i="68" s="1"/>
  <c r="D200" i="68" s="1"/>
  <c r="G220" i="68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G200" i="68" s="1"/>
  <c r="F216" i="68"/>
  <c r="E216" i="68"/>
  <c r="E215" i="68" s="1"/>
  <c r="E200" i="68" s="1"/>
  <c r="E187" i="68" s="1"/>
  <c r="D216" i="68"/>
  <c r="H216" i="68" s="1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H202" i="68" s="1"/>
  <c r="G201" i="68"/>
  <c r="F201" i="68"/>
  <c r="E201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D190" i="68"/>
  <c r="H190" i="68" s="1"/>
  <c r="G189" i="68"/>
  <c r="G188" i="68" s="1"/>
  <c r="G187" i="68" s="1"/>
  <c r="F189" i="68"/>
  <c r="E189" i="68"/>
  <c r="F188" i="68"/>
  <c r="F187" i="68" s="1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H182" i="68" s="1"/>
  <c r="G181" i="68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E175" i="68" s="1"/>
  <c r="D176" i="68"/>
  <c r="H176" i="68" s="1"/>
  <c r="G175" i="68"/>
  <c r="F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G165" i="68" s="1"/>
  <c r="F171" i="68"/>
  <c r="E171" i="68"/>
  <c r="I171" i="68" s="1"/>
  <c r="I170" i="68" s="1"/>
  <c r="D171" i="68"/>
  <c r="H171" i="68" s="1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H167" i="68" s="1"/>
  <c r="G166" i="68"/>
  <c r="F166" i="68"/>
  <c r="E166" i="68"/>
  <c r="D166" i="68"/>
  <c r="F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E155" i="68" s="1"/>
  <c r="E154" i="68" s="1"/>
  <c r="D156" i="68"/>
  <c r="H156" i="68" s="1"/>
  <c r="G155" i="68"/>
  <c r="D155" i="68"/>
  <c r="G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D146" i="68" s="1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F130" i="68"/>
  <c r="E130" i="68"/>
  <c r="I130" i="68" s="1"/>
  <c r="I129" i="68" s="1"/>
  <c r="D130" i="68"/>
  <c r="H130" i="68" s="1"/>
  <c r="F129" i="68"/>
  <c r="E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D126" i="68" s="1"/>
  <c r="G126" i="68"/>
  <c r="F126" i="68"/>
  <c r="G125" i="68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G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D118" i="68"/>
  <c r="H118" i="68" s="1"/>
  <c r="F117" i="68"/>
  <c r="E117" i="68"/>
  <c r="G116" i="68"/>
  <c r="G114" i="68" s="1"/>
  <c r="G113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D115" i="68"/>
  <c r="D114" i="68" s="1"/>
  <c r="E114" i="68"/>
  <c r="E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I108" i="68" s="1"/>
  <c r="D109" i="68"/>
  <c r="D108" i="68" s="1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D100" i="68" s="1"/>
  <c r="G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D96" i="68"/>
  <c r="H96" i="68" s="1"/>
  <c r="F95" i="68"/>
  <c r="F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I86" i="68" s="1"/>
  <c r="D87" i="68"/>
  <c r="D86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G81" i="68" s="1"/>
  <c r="F82" i="68"/>
  <c r="E82" i="68"/>
  <c r="E81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H71" i="68" s="1"/>
  <c r="G70" i="68"/>
  <c r="F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E62" i="68" s="1"/>
  <c r="D63" i="68"/>
  <c r="D62" i="68" s="1"/>
  <c r="G62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G57" i="68" s="1"/>
  <c r="G56" i="68" s="1"/>
  <c r="F58" i="68"/>
  <c r="E58" i="68"/>
  <c r="I58" i="68" s="1"/>
  <c r="D58" i="68"/>
  <c r="D57" i="68" s="1"/>
  <c r="F57" i="68"/>
  <c r="F56" i="68" s="1"/>
  <c r="F44" i="68" s="1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F53" i="68"/>
  <c r="E53" i="68"/>
  <c r="I53" i="68" s="1"/>
  <c r="D53" i="68"/>
  <c r="H53" i="68" s="1"/>
  <c r="G52" i="68"/>
  <c r="F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E47" i="68"/>
  <c r="E46" i="68" s="1"/>
  <c r="D47" i="68"/>
  <c r="H47" i="68" s="1"/>
  <c r="F46" i="68"/>
  <c r="D46" i="68"/>
  <c r="D45" i="68" s="1"/>
  <c r="F45" i="68"/>
  <c r="G42" i="68"/>
  <c r="F42" i="68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D36" i="68"/>
  <c r="D35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I31" i="68" s="1"/>
  <c r="I30" i="68" s="1"/>
  <c r="D31" i="68"/>
  <c r="H31" i="68" s="1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I15" i="68"/>
  <c r="G15" i="68"/>
  <c r="F15" i="68"/>
  <c r="E15" i="68"/>
  <c r="E14" i="68" s="1"/>
  <c r="D15" i="68"/>
  <c r="H15" i="68" s="1"/>
  <c r="G14" i="68"/>
  <c r="F14" i="68"/>
  <c r="D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H12" i="68" s="1"/>
  <c r="E11" i="68"/>
  <c r="D11" i="68"/>
  <c r="G10" i="68"/>
  <c r="F10" i="68"/>
  <c r="E10" i="68"/>
  <c r="I10" i="68" s="1"/>
  <c r="D10" i="68"/>
  <c r="D8" i="68" s="1"/>
  <c r="D7" i="68" s="1"/>
  <c r="G9" i="68"/>
  <c r="G8" i="68" s="1"/>
  <c r="G7" i="68" s="1"/>
  <c r="F9" i="68"/>
  <c r="E9" i="68"/>
  <c r="E8" i="68" s="1"/>
  <c r="E7" i="68" s="1"/>
  <c r="D9" i="68"/>
  <c r="H9" i="68" s="1"/>
  <c r="F8" i="68"/>
  <c r="F7" i="68" s="1"/>
  <c r="F6" i="68" s="1"/>
  <c r="D325" i="68" l="1"/>
  <c r="D374" i="68"/>
  <c r="G6" i="68"/>
  <c r="I36" i="68"/>
  <c r="I35" i="68" s="1"/>
  <c r="E45" i="67"/>
  <c r="E44" i="67" s="1"/>
  <c r="I59" i="68"/>
  <c r="I57" i="68" s="1"/>
  <c r="G45" i="68"/>
  <c r="G44" i="68" s="1"/>
  <c r="I54" i="68"/>
  <c r="E35" i="68"/>
  <c r="E371" i="69"/>
  <c r="E57" i="68"/>
  <c r="E56" i="68" s="1"/>
  <c r="E45" i="69"/>
  <c r="E44" i="69" s="1"/>
  <c r="E20" i="68"/>
  <c r="E19" i="68" s="1"/>
  <c r="E6" i="68" s="1"/>
  <c r="J21" i="68"/>
  <c r="H20" i="68"/>
  <c r="J26" i="68"/>
  <c r="H25" i="68"/>
  <c r="J25" i="68" s="1"/>
  <c r="H14" i="68"/>
  <c r="J14" i="68" s="1"/>
  <c r="J15" i="68"/>
  <c r="I14" i="68"/>
  <c r="J31" i="68"/>
  <c r="H30" i="68"/>
  <c r="J30" i="68" s="1"/>
  <c r="J71" i="68"/>
  <c r="H70" i="68"/>
  <c r="J70" i="68" s="1"/>
  <c r="H52" i="68"/>
  <c r="J52" i="68" s="1"/>
  <c r="J53" i="68"/>
  <c r="J82" i="68"/>
  <c r="H81" i="68"/>
  <c r="J81" i="68" s="1"/>
  <c r="H11" i="68"/>
  <c r="J11" i="68" s="1"/>
  <c r="J12" i="68"/>
  <c r="J47" i="68"/>
  <c r="H46" i="68"/>
  <c r="I52" i="68"/>
  <c r="J9" i="68"/>
  <c r="D6" i="68"/>
  <c r="D56" i="68"/>
  <c r="J96" i="68"/>
  <c r="H95" i="68"/>
  <c r="E52" i="68"/>
  <c r="E45" i="68" s="1"/>
  <c r="H63" i="68"/>
  <c r="H87" i="68"/>
  <c r="D95" i="68"/>
  <c r="D94" i="68" s="1"/>
  <c r="I96" i="68"/>
  <c r="I95" i="68" s="1"/>
  <c r="I94" i="68" s="1"/>
  <c r="E100" i="68"/>
  <c r="E94" i="68" s="1"/>
  <c r="E108" i="68"/>
  <c r="H115" i="68"/>
  <c r="J118" i="68"/>
  <c r="H117" i="68"/>
  <c r="J117" i="68" s="1"/>
  <c r="J156" i="68"/>
  <c r="H155" i="68"/>
  <c r="H170" i="68"/>
  <c r="J170" i="68" s="1"/>
  <c r="J171" i="68"/>
  <c r="E165" i="68"/>
  <c r="I188" i="68"/>
  <c r="J216" i="68"/>
  <c r="H215" i="68"/>
  <c r="J215" i="68" s="1"/>
  <c r="J226" i="68"/>
  <c r="H225" i="68"/>
  <c r="J225" i="68" s="1"/>
  <c r="J250" i="68"/>
  <c r="H249" i="68"/>
  <c r="J249" i="68" s="1"/>
  <c r="J276" i="68"/>
  <c r="H10" i="68"/>
  <c r="J10" i="68" s="1"/>
  <c r="H41" i="68"/>
  <c r="I47" i="68"/>
  <c r="I46" i="68" s="1"/>
  <c r="H58" i="68"/>
  <c r="I63" i="68"/>
  <c r="I62" i="68" s="1"/>
  <c r="I71" i="68"/>
  <c r="I70" i="68" s="1"/>
  <c r="I118" i="68"/>
  <c r="I117" i="68" s="1"/>
  <c r="I113" i="68" s="1"/>
  <c r="J150" i="68"/>
  <c r="H149" i="68"/>
  <c r="J149" i="68" s="1"/>
  <c r="H166" i="68"/>
  <c r="J167" i="68"/>
  <c r="J238" i="68"/>
  <c r="H237" i="68"/>
  <c r="J237" i="68" s="1"/>
  <c r="I9" i="68"/>
  <c r="I8" i="68" s="1"/>
  <c r="I7" i="68" s="1"/>
  <c r="H36" i="68"/>
  <c r="I41" i="68"/>
  <c r="I40" i="68" s="1"/>
  <c r="I82" i="68"/>
  <c r="I81" i="68" s="1"/>
  <c r="H101" i="68"/>
  <c r="H109" i="68"/>
  <c r="J124" i="68"/>
  <c r="H123" i="68"/>
  <c r="J130" i="68"/>
  <c r="H129" i="68"/>
  <c r="J129" i="68" s="1"/>
  <c r="J182" i="68"/>
  <c r="H181" i="68"/>
  <c r="J181" i="68" s="1"/>
  <c r="J194" i="68"/>
  <c r="H193" i="68"/>
  <c r="J193" i="68" s="1"/>
  <c r="J202" i="68"/>
  <c r="H201" i="68"/>
  <c r="H206" i="68"/>
  <c r="J206" i="68" s="1"/>
  <c r="J207" i="68"/>
  <c r="J240" i="68"/>
  <c r="E245" i="68"/>
  <c r="G245" i="68"/>
  <c r="J262" i="68"/>
  <c r="H261" i="68"/>
  <c r="J261" i="68" s="1"/>
  <c r="J288" i="68"/>
  <c r="J162" i="68"/>
  <c r="H161" i="68"/>
  <c r="J161" i="68" s="1"/>
  <c r="J176" i="68"/>
  <c r="H175" i="68"/>
  <c r="J175" i="68" s="1"/>
  <c r="J190" i="68"/>
  <c r="H189" i="68"/>
  <c r="G274" i="68"/>
  <c r="J280" i="68"/>
  <c r="H279" i="68"/>
  <c r="J279" i="68" s="1"/>
  <c r="D117" i="68"/>
  <c r="D113" i="68" s="1"/>
  <c r="E126" i="68"/>
  <c r="E122" i="68" s="1"/>
  <c r="D129" i="68"/>
  <c r="D122" i="68" s="1"/>
  <c r="E134" i="68"/>
  <c r="E138" i="68"/>
  <c r="E142" i="68"/>
  <c r="E146" i="68"/>
  <c r="D149" i="68"/>
  <c r="D161" i="68"/>
  <c r="D154" i="68" s="1"/>
  <c r="I182" i="68"/>
  <c r="I181" i="68" s="1"/>
  <c r="D189" i="68"/>
  <c r="D193" i="68"/>
  <c r="H221" i="68"/>
  <c r="I226" i="68"/>
  <c r="I225" i="68" s="1"/>
  <c r="H229" i="68"/>
  <c r="I238" i="68"/>
  <c r="I237" i="68" s="1"/>
  <c r="H241" i="68"/>
  <c r="J241" i="68" s="1"/>
  <c r="I250" i="68"/>
  <c r="I249" i="68" s="1"/>
  <c r="I245" i="68" s="1"/>
  <c r="I262" i="68"/>
  <c r="I261" i="68" s="1"/>
  <c r="H277" i="68"/>
  <c r="J277" i="68" s="1"/>
  <c r="J290" i="68"/>
  <c r="J294" i="68"/>
  <c r="H300" i="68"/>
  <c r="I311" i="68"/>
  <c r="J327" i="68"/>
  <c r="H333" i="68"/>
  <c r="J333" i="68" s="1"/>
  <c r="J348" i="68"/>
  <c r="H284" i="68"/>
  <c r="J284" i="68" s="1"/>
  <c r="D287" i="68"/>
  <c r="D244" i="68" s="1"/>
  <c r="H296" i="68"/>
  <c r="J296" i="68" s="1"/>
  <c r="I299" i="68"/>
  <c r="I301" i="68"/>
  <c r="H310" i="68"/>
  <c r="J310" i="68" s="1"/>
  <c r="E311" i="68"/>
  <c r="E287" i="68" s="1"/>
  <c r="H314" i="68"/>
  <c r="J314" i="68" s="1"/>
  <c r="I339" i="68"/>
  <c r="I124" i="68"/>
  <c r="I123" i="68" s="1"/>
  <c r="I122" i="68" s="1"/>
  <c r="H127" i="68"/>
  <c r="H135" i="68"/>
  <c r="H139" i="68"/>
  <c r="H143" i="68"/>
  <c r="H147" i="68"/>
  <c r="I156" i="68"/>
  <c r="I155" i="68" s="1"/>
  <c r="I154" i="68" s="1"/>
  <c r="I176" i="68"/>
  <c r="I175" i="68" s="1"/>
  <c r="I165" i="68" s="1"/>
  <c r="I216" i="68"/>
  <c r="I215" i="68" s="1"/>
  <c r="I200" i="68" s="1"/>
  <c r="H235" i="68"/>
  <c r="I240" i="68"/>
  <c r="I239" i="68" s="1"/>
  <c r="H247" i="68"/>
  <c r="H255" i="68"/>
  <c r="H267" i="68"/>
  <c r="I276" i="68"/>
  <c r="I275" i="68" s="1"/>
  <c r="I280" i="68"/>
  <c r="I279" i="68" s="1"/>
  <c r="H282" i="68"/>
  <c r="I284" i="68"/>
  <c r="F287" i="68"/>
  <c r="F244" i="68" s="1"/>
  <c r="I291" i="68"/>
  <c r="I295" i="68"/>
  <c r="I293" i="68" s="1"/>
  <c r="H298" i="68"/>
  <c r="H302" i="68"/>
  <c r="J302" i="68" s="1"/>
  <c r="H321" i="68"/>
  <c r="I324" i="68"/>
  <c r="I328" i="68"/>
  <c r="H336" i="68"/>
  <c r="J336" i="68" s="1"/>
  <c r="H340" i="68"/>
  <c r="I289" i="68"/>
  <c r="J307" i="68"/>
  <c r="H308" i="68"/>
  <c r="J308" i="68" s="1"/>
  <c r="H312" i="68"/>
  <c r="I320" i="68"/>
  <c r="I322" i="68"/>
  <c r="I326" i="68"/>
  <c r="I325" i="68" s="1"/>
  <c r="H331" i="68"/>
  <c r="J331" i="68" s="1"/>
  <c r="J358" i="68"/>
  <c r="J386" i="68"/>
  <c r="I345" i="68"/>
  <c r="I349" i="68"/>
  <c r="I353" i="68"/>
  <c r="H356" i="68"/>
  <c r="J356" i="68" s="1"/>
  <c r="F357" i="68"/>
  <c r="H360" i="68"/>
  <c r="J360" i="68" s="1"/>
  <c r="H363" i="68"/>
  <c r="J363" i="68" s="1"/>
  <c r="I365" i="68"/>
  <c r="I369" i="68"/>
  <c r="E374" i="68"/>
  <c r="E371" i="68" s="1"/>
  <c r="G374" i="68"/>
  <c r="G371" i="68" s="1"/>
  <c r="I380" i="68"/>
  <c r="I393" i="68"/>
  <c r="E395" i="68"/>
  <c r="F395" i="68"/>
  <c r="I397" i="68"/>
  <c r="H404" i="68"/>
  <c r="J404" i="68" s="1"/>
  <c r="H408" i="68"/>
  <c r="J408" i="68" s="1"/>
  <c r="H412" i="68"/>
  <c r="H416" i="68"/>
  <c r="E187" i="67"/>
  <c r="G347" i="68"/>
  <c r="I354" i="68"/>
  <c r="D357" i="68"/>
  <c r="I358" i="68"/>
  <c r="G367" i="68"/>
  <c r="G395" i="68"/>
  <c r="J368" i="68"/>
  <c r="D371" i="68"/>
  <c r="H371" i="68" s="1"/>
  <c r="J371" i="68" s="1"/>
  <c r="H373" i="68"/>
  <c r="H377" i="68"/>
  <c r="J377" i="68" s="1"/>
  <c r="I386" i="68"/>
  <c r="J396" i="68"/>
  <c r="H406" i="68"/>
  <c r="I348" i="68"/>
  <c r="I347" i="68" s="1"/>
  <c r="H349" i="68"/>
  <c r="J349" i="68" s="1"/>
  <c r="H353" i="68"/>
  <c r="I364" i="68"/>
  <c r="I368" i="68"/>
  <c r="I367" i="68" s="1"/>
  <c r="H369" i="68"/>
  <c r="J369" i="68" s="1"/>
  <c r="I373" i="68"/>
  <c r="I372" i="68" s="1"/>
  <c r="H375" i="68"/>
  <c r="I377" i="68"/>
  <c r="I374" i="68" s="1"/>
  <c r="H380" i="68"/>
  <c r="J380" i="68" s="1"/>
  <c r="H383" i="68"/>
  <c r="J383" i="68" s="1"/>
  <c r="H387" i="68"/>
  <c r="J387" i="68" s="1"/>
  <c r="I389" i="68"/>
  <c r="D395" i="68"/>
  <c r="I401" i="68"/>
  <c r="I411" i="68"/>
  <c r="I410" i="68" s="1"/>
  <c r="G410" i="68"/>
  <c r="G415" i="68"/>
  <c r="H420" i="68"/>
  <c r="J420" i="68" s="1"/>
  <c r="I425" i="68"/>
  <c r="H397" i="68"/>
  <c r="J397" i="68" s="1"/>
  <c r="I406" i="68"/>
  <c r="I405" i="68" s="1"/>
  <c r="H417" i="68"/>
  <c r="J417" i="68" s="1"/>
  <c r="D44" i="67"/>
  <c r="E187" i="51"/>
  <c r="D187" i="69"/>
  <c r="D244" i="69"/>
  <c r="D6" i="70"/>
  <c r="E44" i="72"/>
  <c r="E244" i="73"/>
  <c r="D244" i="74"/>
  <c r="E44" i="77"/>
  <c r="D6" i="81"/>
  <c r="D44" i="51"/>
  <c r="D44" i="69"/>
  <c r="E244" i="69"/>
  <c r="E187" i="70"/>
  <c r="D44" i="71"/>
  <c r="D187" i="71"/>
  <c r="E244" i="71"/>
  <c r="E187" i="72"/>
  <c r="D44" i="74"/>
  <c r="D44" i="77"/>
  <c r="D244" i="81"/>
  <c r="D244" i="71"/>
  <c r="D187" i="72"/>
  <c r="E44" i="74"/>
  <c r="E187" i="74"/>
  <c r="D44" i="76"/>
  <c r="E6" i="77"/>
  <c r="E44" i="79"/>
  <c r="E44" i="82"/>
  <c r="E187" i="82"/>
  <c r="D6" i="75"/>
  <c r="E187" i="75"/>
  <c r="E44" i="78"/>
  <c r="E244" i="80"/>
  <c r="E244" i="76"/>
  <c r="D6" i="77"/>
  <c r="D187" i="79"/>
  <c r="E44" i="81"/>
  <c r="E244" i="81"/>
  <c r="I6" i="68" l="1"/>
  <c r="I56" i="68"/>
  <c r="I45" i="68"/>
  <c r="D44" i="68"/>
  <c r="J353" i="68"/>
  <c r="H352" i="68"/>
  <c r="J352" i="68" s="1"/>
  <c r="J373" i="68"/>
  <c r="H372" i="68"/>
  <c r="J372" i="68" s="1"/>
  <c r="H410" i="68"/>
  <c r="J410" i="68" s="1"/>
  <c r="J412" i="68"/>
  <c r="I352" i="68"/>
  <c r="H311" i="68"/>
  <c r="J311" i="68" s="1"/>
  <c r="J312" i="68"/>
  <c r="I288" i="68"/>
  <c r="I287" i="68" s="1"/>
  <c r="J282" i="68"/>
  <c r="H281" i="68"/>
  <c r="J281" i="68" s="1"/>
  <c r="H254" i="68"/>
  <c r="J254" i="68" s="1"/>
  <c r="J255" i="68"/>
  <c r="H142" i="68"/>
  <c r="J142" i="68" s="1"/>
  <c r="J143" i="68"/>
  <c r="H347" i="68"/>
  <c r="J347" i="68" s="1"/>
  <c r="H299" i="68"/>
  <c r="J299" i="68" s="1"/>
  <c r="J300" i="68"/>
  <c r="J221" i="68"/>
  <c r="H220" i="68"/>
  <c r="J220" i="68" s="1"/>
  <c r="H100" i="68"/>
  <c r="J100" i="68" s="1"/>
  <c r="J101" i="68"/>
  <c r="J87" i="68"/>
  <c r="H86" i="68"/>
  <c r="J86" i="68" s="1"/>
  <c r="J95" i="68"/>
  <c r="H395" i="68"/>
  <c r="J395" i="68" s="1"/>
  <c r="I371" i="68"/>
  <c r="J340" i="68"/>
  <c r="H338" i="68"/>
  <c r="J338" i="68" s="1"/>
  <c r="H320" i="68"/>
  <c r="J320" i="68" s="1"/>
  <c r="J321" i="68"/>
  <c r="H246" i="68"/>
  <c r="J247" i="68"/>
  <c r="H138" i="68"/>
  <c r="J138" i="68" s="1"/>
  <c r="J139" i="68"/>
  <c r="G244" i="68"/>
  <c r="J123" i="68"/>
  <c r="J166" i="68"/>
  <c r="H165" i="68"/>
  <c r="J165" i="68" s="1"/>
  <c r="J41" i="68"/>
  <c r="H40" i="68"/>
  <c r="J40" i="68" s="1"/>
  <c r="H275" i="68"/>
  <c r="J63" i="68"/>
  <c r="H62" i="68"/>
  <c r="J62" i="68" s="1"/>
  <c r="I385" i="68"/>
  <c r="I357" i="68"/>
  <c r="H357" i="68"/>
  <c r="H306" i="68"/>
  <c r="J306" i="68" s="1"/>
  <c r="I274" i="68"/>
  <c r="I244" i="68" s="1"/>
  <c r="H134" i="68"/>
  <c r="J134" i="68" s="1"/>
  <c r="J135" i="68"/>
  <c r="I338" i="68"/>
  <c r="H293" i="68"/>
  <c r="J229" i="68"/>
  <c r="H228" i="68"/>
  <c r="J228" i="68" s="1"/>
  <c r="D188" i="68"/>
  <c r="D187" i="68" s="1"/>
  <c r="J189" i="68"/>
  <c r="H188" i="68"/>
  <c r="E244" i="68"/>
  <c r="I187" i="68"/>
  <c r="H154" i="68"/>
  <c r="J154" i="68" s="1"/>
  <c r="J155" i="68"/>
  <c r="H8" i="68"/>
  <c r="J46" i="68"/>
  <c r="H45" i="68"/>
  <c r="H19" i="68"/>
  <c r="J19" i="68" s="1"/>
  <c r="J20" i="68"/>
  <c r="H374" i="68"/>
  <c r="J374" i="68" s="1"/>
  <c r="J375" i="68"/>
  <c r="J406" i="68"/>
  <c r="H405" i="68"/>
  <c r="J405" i="68" s="1"/>
  <c r="H367" i="68"/>
  <c r="J367" i="68" s="1"/>
  <c r="H415" i="68"/>
  <c r="J415" i="68" s="1"/>
  <c r="J416" i="68"/>
  <c r="I395" i="68"/>
  <c r="H385" i="68"/>
  <c r="J385" i="68" s="1"/>
  <c r="H297" i="68"/>
  <c r="J297" i="68" s="1"/>
  <c r="J298" i="68"/>
  <c r="H266" i="68"/>
  <c r="J266" i="68" s="1"/>
  <c r="J267" i="68"/>
  <c r="H234" i="68"/>
  <c r="J235" i="68"/>
  <c r="H146" i="68"/>
  <c r="J146" i="68" s="1"/>
  <c r="J147" i="68"/>
  <c r="H126" i="68"/>
  <c r="J126" i="68" s="1"/>
  <c r="J127" i="68"/>
  <c r="H239" i="68"/>
  <c r="J239" i="68" s="1"/>
  <c r="J201" i="68"/>
  <c r="H200" i="68"/>
  <c r="J200" i="68" s="1"/>
  <c r="H108" i="68"/>
  <c r="J108" i="68" s="1"/>
  <c r="J109" i="68"/>
  <c r="H35" i="68"/>
  <c r="J35" i="68" s="1"/>
  <c r="J36" i="68"/>
  <c r="J58" i="68"/>
  <c r="H57" i="68"/>
  <c r="H325" i="68"/>
  <c r="J325" i="68" s="1"/>
  <c r="J115" i="68"/>
  <c r="H114" i="68"/>
  <c r="E44" i="68"/>
  <c r="J357" i="68" l="1"/>
  <c r="I44" i="68"/>
  <c r="J114" i="68"/>
  <c r="H113" i="68"/>
  <c r="J113" i="68" s="1"/>
  <c r="J188" i="68"/>
  <c r="H274" i="68"/>
  <c r="J274" i="68" s="1"/>
  <c r="J275" i="68"/>
  <c r="J234" i="68"/>
  <c r="H233" i="68"/>
  <c r="J233" i="68" s="1"/>
  <c r="J45" i="68"/>
  <c r="J293" i="68"/>
  <c r="H287" i="68"/>
  <c r="J287" i="68" s="1"/>
  <c r="H122" i="68"/>
  <c r="J122" i="68" s="1"/>
  <c r="H94" i="68"/>
  <c r="J94" i="68" s="1"/>
  <c r="H56" i="68"/>
  <c r="J56" i="68" s="1"/>
  <c r="J57" i="68"/>
  <c r="H7" i="68"/>
  <c r="J8" i="68"/>
  <c r="J246" i="68"/>
  <c r="H245" i="68"/>
  <c r="J245" i="68" l="1"/>
  <c r="H244" i="68"/>
  <c r="J244" i="68" s="1"/>
  <c r="H187" i="68"/>
  <c r="J187" i="68" s="1"/>
  <c r="J7" i="68"/>
  <c r="H6" i="68"/>
  <c r="J6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<sst xmlns="http://schemas.openxmlformats.org/spreadsheetml/2006/main" count="15428" uniqueCount="816">
  <si>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</si>
  <si>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- SCUOLA ELEMENTARE "SAN NICOLO"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</si>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</sst>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11771.210000000001</v>
      </c>
      <c r="F6" s="12">
        <f t="shared" si="0"/>
        <v>0</v>
      </c>
      <c r="G6" s="12">
        <f>+G7+G14+G19+G30+G35</f>
        <v>403.25</v>
      </c>
      <c r="H6" s="12">
        <f t="shared" si="0"/>
        <v>0</v>
      </c>
      <c r="I6" s="12">
        <f t="shared" si="0"/>
        <v>12174.460000000001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9486.18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9486.18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9486.18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9486.18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9486.18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9486.18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2285.0300000000002</v>
      </c>
      <c r="F35" s="13">
        <f t="shared" si="15"/>
        <v>0</v>
      </c>
      <c r="G35" s="13">
        <f t="shared" si="15"/>
        <v>403.25</v>
      </c>
      <c r="H35" s="13">
        <f t="shared" si="15"/>
        <v>0</v>
      </c>
      <c r="I35" s="13">
        <f t="shared" si="15"/>
        <v>2688.28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2285.0300000000002</v>
      </c>
      <c r="F36" s="103">
        <f>'Nacionalno sufinanciranje'!D36</f>
        <v>0</v>
      </c>
      <c r="G36" s="103">
        <f>'Nacionalno sufinanciranje'!E36</f>
        <v>403.25</v>
      </c>
      <c r="H36" s="17">
        <f t="shared" ref="H36:I38" si="16">D36+F36</f>
        <v>0</v>
      </c>
      <c r="I36" s="17">
        <f t="shared" si="16"/>
        <v>2688.28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8015.3799999999992</v>
      </c>
      <c r="F44" s="13">
        <f t="shared" si="21"/>
        <v>0</v>
      </c>
      <c r="G44" s="13">
        <f t="shared" si="21"/>
        <v>543.52</v>
      </c>
      <c r="H44" s="13">
        <f t="shared" si="21"/>
        <v>0</v>
      </c>
      <c r="I44" s="13">
        <f t="shared" si="21"/>
        <v>8558.9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7719.0899999999992</v>
      </c>
      <c r="F45" s="13">
        <f t="shared" si="23"/>
        <v>0</v>
      </c>
      <c r="G45" s="13">
        <f t="shared" si="23"/>
        <v>521.59</v>
      </c>
      <c r="H45" s="13">
        <f t="shared" si="23"/>
        <v>0</v>
      </c>
      <c r="I45" s="13">
        <f t="shared" si="23"/>
        <v>8240.68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6138.94</v>
      </c>
      <c r="F46" s="13">
        <f t="shared" si="24"/>
        <v>0</v>
      </c>
      <c r="G46" s="13">
        <f t="shared" si="24"/>
        <v>407.23</v>
      </c>
      <c r="H46" s="13">
        <f t="shared" si="24"/>
        <v>0</v>
      </c>
      <c r="I46" s="13">
        <f t="shared" si="24"/>
        <v>6546.17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6138.94</v>
      </c>
      <c r="F47" s="103">
        <f>'Nacionalno sufinanciranje'!D47</f>
        <v>0</v>
      </c>
      <c r="G47" s="103">
        <f>'Nacionalno sufinanciranje'!E47</f>
        <v>407.23</v>
      </c>
      <c r="H47" s="17">
        <f t="shared" ref="H47:I51" si="25">D47+F47</f>
        <v>0</v>
      </c>
      <c r="I47" s="17">
        <f t="shared" si="25"/>
        <v>6546.17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567.24</v>
      </c>
      <c r="F51" s="103">
        <f>'Nacionalno sufinanciranje'!D51</f>
        <v>0</v>
      </c>
      <c r="G51" s="103">
        <f>'Nacionalno sufinanciranje'!E51</f>
        <v>47.16</v>
      </c>
      <c r="H51" s="17">
        <f t="shared" si="25"/>
        <v>0</v>
      </c>
      <c r="I51" s="17">
        <f t="shared" si="25"/>
        <v>614.4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1012.91</v>
      </c>
      <c r="F52" s="13">
        <f t="shared" si="26"/>
        <v>0</v>
      </c>
      <c r="G52" s="13">
        <f t="shared" si="26"/>
        <v>67.2</v>
      </c>
      <c r="H52" s="13">
        <f t="shared" si="26"/>
        <v>0</v>
      </c>
      <c r="I52" s="13">
        <f t="shared" si="26"/>
        <v>1080.1099999999999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1012.91</v>
      </c>
      <c r="F54" s="103">
        <f>'Nacionalno sufinanciranje'!D54</f>
        <v>0</v>
      </c>
      <c r="G54" s="103">
        <f>'Nacionalno sufinanciranje'!E54</f>
        <v>67.2</v>
      </c>
      <c r="H54" s="17">
        <f t="shared" si="27"/>
        <v>0</v>
      </c>
      <c r="I54" s="17">
        <f t="shared" si="27"/>
        <v>1080.1099999999999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296.29000000000002</v>
      </c>
      <c r="F56" s="13">
        <f t="shared" si="28"/>
        <v>0</v>
      </c>
      <c r="G56" s="13">
        <f t="shared" si="28"/>
        <v>21.93</v>
      </c>
      <c r="H56" s="13">
        <f t="shared" si="28"/>
        <v>0</v>
      </c>
      <c r="I56" s="13">
        <f t="shared" si="28"/>
        <v>318.22000000000003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296.29000000000002</v>
      </c>
      <c r="F57" s="13">
        <f t="shared" si="29"/>
        <v>0</v>
      </c>
      <c r="G57" s="13">
        <f t="shared" si="29"/>
        <v>21.93</v>
      </c>
      <c r="H57" s="13">
        <f t="shared" si="29"/>
        <v>0</v>
      </c>
      <c r="I57" s="13">
        <f t="shared" si="29"/>
        <v>318.22000000000003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296.29000000000002</v>
      </c>
      <c r="F59" s="103">
        <f>'Nacionalno sufinanciranje'!D59</f>
        <v>0</v>
      </c>
      <c r="G59" s="103">
        <f>'Nacionalno sufinanciranje'!E59</f>
        <v>21.93</v>
      </c>
      <c r="H59" s="17">
        <f t="shared" si="30"/>
        <v>0</v>
      </c>
      <c r="I59" s="17">
        <f t="shared" si="30"/>
        <v>318.22000000000003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9486.18</v>
      </c>
      <c r="E325" s="13">
        <f t="shared" ref="E325:I325" si="146">SUM(E326:E333)</f>
        <v>9486.18</v>
      </c>
      <c r="F325" s="13">
        <f t="shared" si="146"/>
        <v>0</v>
      </c>
      <c r="G325" s="13">
        <f t="shared" si="146"/>
        <v>0</v>
      </c>
      <c r="H325" s="13">
        <f t="shared" si="146"/>
        <v>9486.18</v>
      </c>
      <c r="I325" s="13">
        <f t="shared" si="146"/>
        <v>9486.18</v>
      </c>
      <c r="J325" s="62">
        <f t="shared" si="144"/>
        <v>100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9486.18</v>
      </c>
      <c r="E326" s="103">
        <f>SUM('510:816'!E326)</f>
        <v>9486.18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9486.18</v>
      </c>
      <c r="I326" s="14">
        <f t="shared" si="147"/>
        <v>9486.18</v>
      </c>
      <c r="J326" s="62">
        <f t="shared" si="144"/>
        <v>100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9486.18</v>
      </c>
      <c r="E357" s="13">
        <f t="shared" ref="E357:I357" si="156">SUM(E358:E365)</f>
        <v>9486.18</v>
      </c>
      <c r="F357" s="13">
        <f t="shared" si="156"/>
        <v>0</v>
      </c>
      <c r="G357" s="13">
        <f t="shared" si="156"/>
        <v>0</v>
      </c>
      <c r="H357" s="13">
        <f t="shared" si="156"/>
        <v>9486.18</v>
      </c>
      <c r="I357" s="13">
        <f t="shared" si="156"/>
        <v>9486.18</v>
      </c>
      <c r="J357" s="62">
        <f t="shared" si="149"/>
        <v>100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9486.18</v>
      </c>
      <c r="E358" s="103">
        <f>SUM('510:816'!E358)</f>
        <v>9486.18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9486.18</v>
      </c>
      <c r="I358" s="14">
        <f t="shared" si="157"/>
        <v>9486.18</v>
      </c>
      <c r="J358" s="62">
        <f t="shared" si="149"/>
        <v>100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12511.28</v>
      </c>
      <c r="E371" s="13">
        <f t="shared" ref="E371:G371" si="160">E372+E374</f>
        <v>4986.13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12511.28</v>
      </c>
      <c r="I371" s="13">
        <f t="shared" si="161"/>
        <v>4986.13</v>
      </c>
      <c r="J371" s="62">
        <f t="shared" si="149"/>
        <v>39.853076583690878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12511.28</v>
      </c>
      <c r="E374" s="13">
        <f t="shared" ref="E374:I374" si="163">SUM(E375:E382)</f>
        <v>4986.13</v>
      </c>
      <c r="F374" s="13">
        <f t="shared" si="163"/>
        <v>0</v>
      </c>
      <c r="G374" s="13">
        <f t="shared" si="163"/>
        <v>0</v>
      </c>
      <c r="H374" s="13">
        <f t="shared" si="163"/>
        <v>12511.28</v>
      </c>
      <c r="I374" s="13">
        <f t="shared" si="163"/>
        <v>4986.13</v>
      </c>
      <c r="J374" s="62">
        <f t="shared" si="149"/>
        <v>39.853076583690878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12511.28</v>
      </c>
      <c r="E375" s="103">
        <f>SUM('510:816'!E375)</f>
        <v>4986.13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12511.28</v>
      </c>
      <c r="I375" s="14">
        <f t="shared" si="164"/>
        <v>4986.13</v>
      </c>
      <c r="J375" s="62">
        <f t="shared" si="149"/>
        <v>39.853076583690878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3" zoomScaleNormal="100" workbookViewId="0">
      <selection activeCell="A2" sqref="A2:E2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403.25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403.25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403.25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543.52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521.59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407.23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407.23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47.16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67.2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67.2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21.93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21.93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21.93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21" zoomScaleNormal="100" workbookViewId="0">
      <selection activeCell="F5" sqref="F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11771.210000000001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9486.18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9486.18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>
        <v>9486.18</v>
      </c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2285.0300000000002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2285.0300000000002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8015.3799999999992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7719.0899999999992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6138.94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6138.94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567.24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1012.91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1012.91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296.29000000000002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296.29000000000002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296.29000000000002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9486.18</v>
      </c>
      <c r="E325" s="4">
        <f>SUM(E326:E333)</f>
        <v>9486.18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>
        <v>9486.18</v>
      </c>
      <c r="E326" s="98">
        <v>9486.18</v>
      </c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9486.18</v>
      </c>
      <c r="E357" s="99">
        <f>SUM(E358:E365)</f>
        <v>9486.18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>
        <v>9486.18</v>
      </c>
      <c r="E358" s="98">
        <v>9486.18</v>
      </c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12511.28</v>
      </c>
      <c r="E371" s="99">
        <f>E372+E374</f>
        <v>4986.13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12511.28</v>
      </c>
      <c r="E374" s="99">
        <f>SUM(E375:E382)</f>
        <v>4986.13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12511.28</v>
      </c>
      <c r="E375" s="98">
        <v>4986.13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2026-07-10T06:32:34Z</cp:lastPrinted>
  <dcterms:created xsi:type="dcterms:W3CDTF">2025-08-09T19:28:20Z</dcterms:created>
  <dcterms:modified xsi:type="dcterms:W3CDTF">2026-07-10T07:07:27Z</dcterms:modified>
</cp:coreProperties>
</file>